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<sst xmlns="http://schemas.openxmlformats.org/spreadsheetml/2006/main" count="127" uniqueCount="44">
  <si>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</si>
  <si>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</si>
  <si>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</si>
  <si>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</si>
  <si>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</si>
  <si>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</si>
  <si>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</si>
  <si>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</si>
  <si>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</si>
  <si>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</si>
  <si>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</si>
  <si>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</si>
  <si>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</si>
  <si>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</si>
  <si>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</si>
  <si>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</si>
  <si>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</si>
  <si>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</si>
  <si>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</si>
  <si>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</si>
  <si>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</si>
  <si>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</si>
  <si>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</si>
  <si>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</si>
  <si>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</si>
  <si>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</si>
  <si>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</si>
  <si>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</si>
  <si>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</si>
  <si>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</si>
  <si>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</si>
  <si>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</si>
  <si>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</si>
  <si>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</si>
  <si>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</si>
  <si>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</si>
  <si>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>__.__.2023 № __/_____</t>
  </si>
  <si>
    <t xml:space="preserve">     за січень - березень 2023 року</t>
  </si>
  <si>
    <t>ЗАТВЕРДЖЕНО</t>
  </si>
  <si>
    <t>Секретар міської ради</t>
  </si>
  <si>
    <t>Іван РОМАНЮК</t>
  </si>
  <si>
    <t xml:space="preserve">Нетішинської міської ради </t>
  </si>
  <si>
    <t>VIIІ скликання</t>
  </si>
  <si>
    <t>Рішення                        сесії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</si>
</sst>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7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24" borderId="0" xfId="0" applyFont="1" applyFill="1" applyBorder="1" applyAlignment="1">
      <alignment horizontal="right" vertical="center" wrapText="1"/>
    </xf>
    <xf numFmtId="37" fontId="30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24" borderId="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textRotation="90" wrapText="1"/>
    </xf>
    <xf numFmtId="0" fontId="30" fillId="24" borderId="13" xfId="0" applyFont="1" applyFill="1" applyBorder="1" applyAlignment="1">
      <alignment horizontal="center" vertical="center" textRotation="90" wrapText="1"/>
    </xf>
    <xf numFmtId="0" fontId="3" fillId="24" borderId="0" xfId="0" applyFont="1" applyFill="1" applyBorder="1" applyAlignment="1">
      <alignment horizontal="center" vertical="center" wrapText="1"/>
    </xf>
    <xf numFmtId="37" fontId="30" fillId="24" borderId="10" xfId="0" applyNumberFormat="1" applyFont="1" applyFill="1" applyBorder="1" applyAlignment="1">
      <alignment horizontal="center" vertical="center" textRotation="90" wrapText="1"/>
    </xf>
    <xf numFmtId="0" fontId="30" fillId="24" borderId="10" xfId="0" applyFont="1" applyFill="1" applyBorder="1" applyAlignment="1">
      <alignment horizontal="center" vertical="center" textRotation="90" wrapText="1"/>
    </xf>
    <xf numFmtId="37" fontId="31" fillId="24" borderId="10" xfId="0" applyNumberFormat="1" applyFont="1" applyFill="1" applyBorder="1" applyAlignment="1">
      <alignment horizontal="center" vertical="center" wrapText="1"/>
    </xf>
    <xf numFmtId="178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left"/>
    </xf>
    <xf numFmtId="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7" fontId="35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37" fontId="36" fillId="24" borderId="10" xfId="0" applyNumberFormat="1" applyFont="1" applyFill="1" applyBorder="1" applyAlignment="1">
      <alignment horizontal="center" vertical="center" wrapText="1"/>
    </xf>
    <xf numFmtId="37" fontId="36" fillId="24" borderId="10" xfId="0" applyNumberFormat="1" applyFont="1" applyFill="1" applyBorder="1" applyAlignment="1">
      <alignment horizontal="left" vertical="center" wrapText="1"/>
    </xf>
    <xf numFmtId="39" fontId="36" fillId="24" borderId="10" xfId="0" applyNumberFormat="1" applyFont="1" applyFill="1" applyBorder="1" applyAlignment="1">
      <alignment horizontal="right" vertical="center" wrapText="1"/>
    </xf>
    <xf numFmtId="39" fontId="36" fillId="24" borderId="10" xfId="0" applyNumberFormat="1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horizontal="center" vertical="top" wrapText="1"/>
    </xf>
    <xf numFmtId="37" fontId="36" fillId="24" borderId="10" xfId="0" applyNumberFormat="1" applyFont="1" applyFill="1" applyBorder="1" applyAlignment="1">
      <alignment horizontal="center" vertical="top" wrapText="1"/>
    </xf>
    <xf numFmtId="37" fontId="36" fillId="24" borderId="10" xfId="0" applyNumberFormat="1" applyFont="1" applyFill="1" applyBorder="1" applyAlignment="1">
      <alignment horizontal="left" vertical="top" wrapText="1"/>
    </xf>
    <xf numFmtId="39" fontId="36" fillId="24" borderId="10" xfId="0" applyNumberFormat="1" applyFont="1" applyFill="1" applyBorder="1" applyAlignment="1">
      <alignment horizontal="right" vertical="top" wrapText="1"/>
    </xf>
    <xf numFmtId="0" fontId="35" fillId="24" borderId="10" xfId="0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left" vertical="center" wrapText="1"/>
    </xf>
    <xf numFmtId="39" fontId="35" fillId="24" borderId="1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48" zoomScalePageLayoutView="0" workbookViewId="0" topLeftCell="A28">
      <selection activeCell="E40" sqref="E40:K40"/>
    </sheetView>
  </sheetViews>
  <sheetFormatPr defaultColWidth="9.140625" defaultRowHeight="12.75"/>
  <cols>
    <col min="1" max="1" width="8.28125" style="1" customWidth="1"/>
    <col min="2" max="2" width="9.00390625" style="0" customWidth="1"/>
    <col min="3" max="3" width="8.00390625" style="12" customWidth="1"/>
    <col min="4" max="4" width="31.00390625" style="0" customWidth="1"/>
    <col min="5" max="5" width="15.57421875" style="0" customWidth="1"/>
    <col min="6" max="6" width="14.421875" style="0" customWidth="1"/>
    <col min="7" max="7" width="14.140625" style="0" customWidth="1"/>
    <col min="8" max="8" width="12.140625" style="0" customWidth="1"/>
    <col min="9" max="9" width="13.00390625" style="0" customWidth="1"/>
    <col min="10" max="10" width="7.57421875" style="2" customWidth="1"/>
    <col min="11" max="11" width="12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1:12" ht="18.75">
      <c r="A1" s="23"/>
      <c r="B1" s="24"/>
      <c r="C1" s="25"/>
      <c r="D1" s="24"/>
      <c r="E1" s="24"/>
      <c r="F1" s="24"/>
      <c r="G1" s="24"/>
      <c r="H1" s="26" t="s">
        <v>12</v>
      </c>
      <c r="I1" s="26"/>
      <c r="J1" s="27"/>
      <c r="K1" s="24"/>
      <c r="L1" s="24"/>
    </row>
    <row r="2" spans="1:12" ht="18.75">
      <c r="A2" s="23"/>
      <c r="B2" s="24"/>
      <c r="C2" s="25"/>
      <c r="D2" s="24"/>
      <c r="E2" s="24"/>
      <c r="F2" s="24"/>
      <c r="G2" s="24"/>
      <c r="H2" s="28" t="s">
        <v>38</v>
      </c>
      <c r="I2" s="24"/>
      <c r="J2" s="28"/>
      <c r="K2" s="24"/>
      <c r="L2" s="24"/>
    </row>
    <row r="3" spans="1:12" ht="18.75">
      <c r="A3" s="23"/>
      <c r="B3" s="24"/>
      <c r="C3" s="25"/>
      <c r="D3" s="24"/>
      <c r="E3" s="24"/>
      <c r="F3" s="24"/>
      <c r="G3" s="24"/>
      <c r="H3" s="28" t="s">
        <v>43</v>
      </c>
      <c r="I3" s="24"/>
      <c r="J3" s="28"/>
      <c r="K3" s="24"/>
      <c r="L3" s="24"/>
    </row>
    <row r="4" spans="1:12" ht="18.75">
      <c r="A4" s="23"/>
      <c r="B4" s="24"/>
      <c r="C4" s="25"/>
      <c r="D4" s="24"/>
      <c r="E4" s="24"/>
      <c r="F4" s="24"/>
      <c r="G4" s="24"/>
      <c r="H4" s="26" t="s">
        <v>41</v>
      </c>
      <c r="I4" s="24"/>
      <c r="J4" s="28"/>
      <c r="K4" s="24"/>
      <c r="L4" s="24"/>
    </row>
    <row r="5" spans="1:12" ht="18.75">
      <c r="A5" s="23"/>
      <c r="B5" s="24"/>
      <c r="C5" s="25"/>
      <c r="D5" s="24"/>
      <c r="E5" s="24"/>
      <c r="F5" s="24"/>
      <c r="G5" s="24"/>
      <c r="H5" s="29" t="s">
        <v>42</v>
      </c>
      <c r="I5" s="29"/>
      <c r="J5" s="29"/>
      <c r="K5" s="29"/>
      <c r="L5" s="24"/>
    </row>
    <row r="6" spans="1:12" ht="18.75">
      <c r="A6" s="23"/>
      <c r="B6" s="24"/>
      <c r="C6" s="25"/>
      <c r="D6" s="24"/>
      <c r="E6" s="24"/>
      <c r="F6" s="24"/>
      <c r="G6" s="24"/>
      <c r="H6" s="28" t="s">
        <v>36</v>
      </c>
      <c r="I6" s="24"/>
      <c r="J6" s="28"/>
      <c r="K6" s="24"/>
      <c r="L6" s="24"/>
    </row>
    <row r="7" spans="1:3" ht="21.75" customHeight="1">
      <c r="A7" s="19"/>
      <c r="B7" s="19"/>
      <c r="C7" s="19"/>
    </row>
    <row r="8" spans="1:11" ht="16.5" customHeight="1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6.5" customHeight="1">
      <c r="A9" s="16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6.5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7.5" customHeight="1">
      <c r="A11" s="11"/>
      <c r="B11" s="8"/>
      <c r="C11" s="13"/>
      <c r="K11" s="15" t="s">
        <v>35</v>
      </c>
    </row>
    <row r="12" spans="1:11" ht="20.25" customHeight="1">
      <c r="A12" s="17" t="s">
        <v>1</v>
      </c>
      <c r="B12" s="21" t="s">
        <v>13</v>
      </c>
      <c r="C12" s="20" t="s">
        <v>14</v>
      </c>
      <c r="D12" s="22" t="s">
        <v>2</v>
      </c>
      <c r="E12" s="22" t="s">
        <v>3</v>
      </c>
      <c r="F12" s="22" t="s">
        <v>15</v>
      </c>
      <c r="G12" s="22" t="s">
        <v>16</v>
      </c>
      <c r="H12" s="22" t="s">
        <v>17</v>
      </c>
      <c r="I12" s="22" t="s">
        <v>18</v>
      </c>
      <c r="J12" s="22"/>
      <c r="K12" s="22" t="s">
        <v>19</v>
      </c>
    </row>
    <row r="13" spans="1:11" ht="51" customHeight="1">
      <c r="A13" s="18"/>
      <c r="B13" s="21"/>
      <c r="C13" s="20"/>
      <c r="D13" s="22"/>
      <c r="E13" s="22"/>
      <c r="F13" s="22"/>
      <c r="G13" s="22"/>
      <c r="H13" s="22"/>
      <c r="I13" s="14" t="s">
        <v>20</v>
      </c>
      <c r="J13" s="14" t="s">
        <v>21</v>
      </c>
      <c r="K13" s="22"/>
    </row>
    <row r="14" spans="1:11" ht="12.75">
      <c r="A14" s="9">
        <v>1</v>
      </c>
      <c r="B14" s="9">
        <v>2</v>
      </c>
      <c r="C14" s="10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</row>
    <row r="15" spans="1:11" s="7" customFormat="1" ht="29.25" customHeight="1">
      <c r="A15" s="38" t="s">
        <v>22</v>
      </c>
      <c r="B15" s="38" t="s">
        <v>0</v>
      </c>
      <c r="C15" s="39">
        <v>9000</v>
      </c>
      <c r="D15" s="40" t="s">
        <v>4</v>
      </c>
      <c r="E15" s="41">
        <v>22082185</v>
      </c>
      <c r="F15" s="42" t="s">
        <v>0</v>
      </c>
      <c r="G15" s="42" t="s">
        <v>0</v>
      </c>
      <c r="H15" s="42" t="s">
        <v>0</v>
      </c>
      <c r="I15" s="42" t="s">
        <v>0</v>
      </c>
      <c r="J15" s="42" t="s">
        <v>0</v>
      </c>
      <c r="K15" s="42" t="s">
        <v>0</v>
      </c>
    </row>
    <row r="16" spans="1:11" ht="33.75" customHeight="1">
      <c r="A16" s="38" t="s">
        <v>22</v>
      </c>
      <c r="B16" s="38" t="s">
        <v>0</v>
      </c>
      <c r="C16" s="39">
        <v>9000</v>
      </c>
      <c r="D16" s="40" t="s">
        <v>5</v>
      </c>
      <c r="E16" s="41">
        <v>7795266</v>
      </c>
      <c r="F16" s="42" t="s">
        <v>0</v>
      </c>
      <c r="G16" s="42" t="s">
        <v>0</v>
      </c>
      <c r="H16" s="42" t="s">
        <v>0</v>
      </c>
      <c r="I16" s="42" t="s">
        <v>0</v>
      </c>
      <c r="J16" s="42" t="s">
        <v>0</v>
      </c>
      <c r="K16" s="42" t="s">
        <v>0</v>
      </c>
    </row>
    <row r="17" spans="1:11" s="7" customFormat="1" ht="29.25" customHeight="1">
      <c r="A17" s="43" t="s">
        <v>23</v>
      </c>
      <c r="B17" s="43" t="s">
        <v>0</v>
      </c>
      <c r="C17" s="44">
        <v>9102</v>
      </c>
      <c r="D17" s="45" t="s">
        <v>24</v>
      </c>
      <c r="E17" s="46">
        <f>E22</f>
        <v>1075266</v>
      </c>
      <c r="F17" s="46">
        <f>F22</f>
        <v>1075266</v>
      </c>
      <c r="G17" s="46">
        <f>G22</f>
        <v>1075266</v>
      </c>
      <c r="H17" s="46">
        <f>H22</f>
        <v>978084.12</v>
      </c>
      <c r="I17" s="46">
        <f aca="true" t="shared" si="0" ref="I17:K21">I22</f>
        <v>978084.12</v>
      </c>
      <c r="J17" s="46" t="s">
        <v>0</v>
      </c>
      <c r="K17" s="46">
        <f t="shared" si="0"/>
        <v>97181.88</v>
      </c>
    </row>
    <row r="18" spans="1:11" ht="13.5" customHeight="1">
      <c r="A18" s="47" t="s">
        <v>23</v>
      </c>
      <c r="B18" s="47" t="s">
        <v>0</v>
      </c>
      <c r="C18" s="37">
        <v>3000</v>
      </c>
      <c r="D18" s="48" t="s">
        <v>34</v>
      </c>
      <c r="E18" s="49" t="s">
        <v>0</v>
      </c>
      <c r="F18" s="49">
        <f aca="true" t="shared" si="1" ref="F18:H21">F23</f>
        <v>1075266</v>
      </c>
      <c r="G18" s="49">
        <f t="shared" si="1"/>
        <v>1075266</v>
      </c>
      <c r="H18" s="49">
        <f t="shared" si="1"/>
        <v>978084.12</v>
      </c>
      <c r="I18" s="49">
        <f t="shared" si="0"/>
        <v>978084.12</v>
      </c>
      <c r="J18" s="49" t="s">
        <v>0</v>
      </c>
      <c r="K18" s="49">
        <f t="shared" si="0"/>
        <v>97181.88</v>
      </c>
    </row>
    <row r="19" spans="1:11" ht="13.5" customHeight="1">
      <c r="A19" s="47" t="s">
        <v>23</v>
      </c>
      <c r="B19" s="47" t="s">
        <v>0</v>
      </c>
      <c r="C19" s="37">
        <v>3100</v>
      </c>
      <c r="D19" s="48" t="s">
        <v>25</v>
      </c>
      <c r="E19" s="49" t="s">
        <v>0</v>
      </c>
      <c r="F19" s="49">
        <f t="shared" si="1"/>
        <v>1075266</v>
      </c>
      <c r="G19" s="49">
        <f t="shared" si="1"/>
        <v>1075266</v>
      </c>
      <c r="H19" s="49">
        <f t="shared" si="1"/>
        <v>978084.12</v>
      </c>
      <c r="I19" s="49">
        <f t="shared" si="0"/>
        <v>978084.12</v>
      </c>
      <c r="J19" s="49" t="s">
        <v>0</v>
      </c>
      <c r="K19" s="49">
        <f t="shared" si="0"/>
        <v>97181.88</v>
      </c>
    </row>
    <row r="20" spans="1:11" ht="13.5" customHeight="1">
      <c r="A20" s="47" t="s">
        <v>23</v>
      </c>
      <c r="B20" s="47" t="s">
        <v>0</v>
      </c>
      <c r="C20" s="37">
        <v>3130</v>
      </c>
      <c r="D20" s="48" t="s">
        <v>26</v>
      </c>
      <c r="E20" s="49" t="s">
        <v>0</v>
      </c>
      <c r="F20" s="49">
        <f t="shared" si="1"/>
        <v>1075266</v>
      </c>
      <c r="G20" s="49">
        <f t="shared" si="1"/>
        <v>1075266</v>
      </c>
      <c r="H20" s="49">
        <f t="shared" si="1"/>
        <v>978084.12</v>
      </c>
      <c r="I20" s="49">
        <f t="shared" si="0"/>
        <v>978084.12</v>
      </c>
      <c r="J20" s="49" t="s">
        <v>0</v>
      </c>
      <c r="K20" s="49">
        <f t="shared" si="0"/>
        <v>97181.88</v>
      </c>
    </row>
    <row r="21" spans="1:11" ht="13.5" customHeight="1">
      <c r="A21" s="47" t="s">
        <v>23</v>
      </c>
      <c r="B21" s="47" t="s">
        <v>0</v>
      </c>
      <c r="C21" s="37">
        <v>3132</v>
      </c>
      <c r="D21" s="48" t="s">
        <v>27</v>
      </c>
      <c r="E21" s="49" t="s">
        <v>0</v>
      </c>
      <c r="F21" s="49">
        <f t="shared" si="1"/>
        <v>1075266</v>
      </c>
      <c r="G21" s="49">
        <f t="shared" si="1"/>
        <v>1075266</v>
      </c>
      <c r="H21" s="49">
        <f t="shared" si="1"/>
        <v>978084.12</v>
      </c>
      <c r="I21" s="49">
        <f t="shared" si="0"/>
        <v>978084.12</v>
      </c>
      <c r="J21" s="49" t="s">
        <v>0</v>
      </c>
      <c r="K21" s="49">
        <f t="shared" si="0"/>
        <v>97181.88</v>
      </c>
    </row>
    <row r="22" spans="1:11" ht="49.5" customHeight="1">
      <c r="A22" s="43" t="s">
        <v>28</v>
      </c>
      <c r="B22" s="43" t="s">
        <v>0</v>
      </c>
      <c r="C22" s="44">
        <v>9102</v>
      </c>
      <c r="D22" s="45" t="s">
        <v>29</v>
      </c>
      <c r="E22" s="46">
        <f>E28</f>
        <v>1075266</v>
      </c>
      <c r="F22" s="46">
        <f>F28</f>
        <v>1075266</v>
      </c>
      <c r="G22" s="46">
        <f>G28</f>
        <v>1075266</v>
      </c>
      <c r="H22" s="46">
        <f>H28</f>
        <v>978084.12</v>
      </c>
      <c r="I22" s="46">
        <f aca="true" t="shared" si="2" ref="I22:K26">I28</f>
        <v>978084.12</v>
      </c>
      <c r="J22" s="46" t="s">
        <v>0</v>
      </c>
      <c r="K22" s="46">
        <f t="shared" si="2"/>
        <v>97181.88</v>
      </c>
    </row>
    <row r="23" spans="1:11" ht="13.5" customHeight="1">
      <c r="A23" s="47" t="s">
        <v>28</v>
      </c>
      <c r="B23" s="47" t="s">
        <v>0</v>
      </c>
      <c r="C23" s="37">
        <v>3000</v>
      </c>
      <c r="D23" s="48" t="s">
        <v>34</v>
      </c>
      <c r="E23" s="49"/>
      <c r="F23" s="49">
        <f aca="true" t="shared" si="3" ref="F23:H26">F29</f>
        <v>1075266</v>
      </c>
      <c r="G23" s="49">
        <f t="shared" si="3"/>
        <v>1075266</v>
      </c>
      <c r="H23" s="49">
        <f t="shared" si="3"/>
        <v>978084.12</v>
      </c>
      <c r="I23" s="49">
        <f t="shared" si="2"/>
        <v>978084.12</v>
      </c>
      <c r="J23" s="49" t="s">
        <v>0</v>
      </c>
      <c r="K23" s="49">
        <f t="shared" si="2"/>
        <v>97181.88</v>
      </c>
    </row>
    <row r="24" spans="1:11" ht="13.5" customHeight="1">
      <c r="A24" s="47" t="s">
        <v>28</v>
      </c>
      <c r="B24" s="47" t="s">
        <v>0</v>
      </c>
      <c r="C24" s="37">
        <v>3100</v>
      </c>
      <c r="D24" s="48" t="s">
        <v>25</v>
      </c>
      <c r="E24" s="49"/>
      <c r="F24" s="49">
        <f t="shared" si="3"/>
        <v>1075266</v>
      </c>
      <c r="G24" s="49">
        <f t="shared" si="3"/>
        <v>1075266</v>
      </c>
      <c r="H24" s="49">
        <f t="shared" si="3"/>
        <v>978084.12</v>
      </c>
      <c r="I24" s="49">
        <f t="shared" si="2"/>
        <v>978084.12</v>
      </c>
      <c r="J24" s="49" t="s">
        <v>0</v>
      </c>
      <c r="K24" s="49">
        <f t="shared" si="2"/>
        <v>97181.88</v>
      </c>
    </row>
    <row r="25" spans="1:11" ht="13.5" customHeight="1">
      <c r="A25" s="47" t="s">
        <v>28</v>
      </c>
      <c r="B25" s="47" t="s">
        <v>0</v>
      </c>
      <c r="C25" s="37">
        <v>3130</v>
      </c>
      <c r="D25" s="48" t="s">
        <v>26</v>
      </c>
      <c r="E25" s="49"/>
      <c r="F25" s="49">
        <f t="shared" si="3"/>
        <v>1075266</v>
      </c>
      <c r="G25" s="49">
        <f t="shared" si="3"/>
        <v>1075266</v>
      </c>
      <c r="H25" s="49">
        <f t="shared" si="3"/>
        <v>978084.12</v>
      </c>
      <c r="I25" s="49">
        <f t="shared" si="2"/>
        <v>978084.12</v>
      </c>
      <c r="J25" s="49" t="s">
        <v>0</v>
      </c>
      <c r="K25" s="49">
        <f t="shared" si="2"/>
        <v>97181.88</v>
      </c>
    </row>
    <row r="26" spans="1:11" ht="13.5" customHeight="1">
      <c r="A26" s="47" t="s">
        <v>28</v>
      </c>
      <c r="B26" s="47" t="s">
        <v>0</v>
      </c>
      <c r="C26" s="37">
        <v>3132</v>
      </c>
      <c r="D26" s="48" t="s">
        <v>27</v>
      </c>
      <c r="E26" s="49"/>
      <c r="F26" s="49">
        <f t="shared" si="3"/>
        <v>1075266</v>
      </c>
      <c r="G26" s="49">
        <f t="shared" si="3"/>
        <v>1075266</v>
      </c>
      <c r="H26" s="49">
        <f t="shared" si="3"/>
        <v>978084.12</v>
      </c>
      <c r="I26" s="49">
        <f t="shared" si="2"/>
        <v>978084.12</v>
      </c>
      <c r="J26" s="49" t="s">
        <v>0</v>
      </c>
      <c r="K26" s="49">
        <f t="shared" si="2"/>
        <v>97181.88</v>
      </c>
    </row>
    <row r="27" spans="1:11" ht="44.25" customHeight="1">
      <c r="A27" s="43" t="s">
        <v>30</v>
      </c>
      <c r="B27" s="43" t="s">
        <v>0</v>
      </c>
      <c r="C27" s="44">
        <v>9102</v>
      </c>
      <c r="D27" s="45" t="s">
        <v>31</v>
      </c>
      <c r="E27" s="46"/>
      <c r="F27" s="46"/>
      <c r="G27" s="46"/>
      <c r="H27" s="46"/>
      <c r="I27" s="46"/>
      <c r="J27" s="46" t="s">
        <v>0</v>
      </c>
      <c r="K27" s="46"/>
    </row>
    <row r="28" spans="1:11" ht="43.5" customHeight="1">
      <c r="A28" s="43" t="s">
        <v>30</v>
      </c>
      <c r="B28" s="43" t="s">
        <v>32</v>
      </c>
      <c r="C28" s="44">
        <v>9102</v>
      </c>
      <c r="D28" s="45" t="s">
        <v>31</v>
      </c>
      <c r="E28" s="46">
        <v>1075266</v>
      </c>
      <c r="F28" s="46">
        <f>F29</f>
        <v>1075266</v>
      </c>
      <c r="G28" s="46">
        <f aca="true" t="shared" si="4" ref="G28:K31">G29</f>
        <v>1075266</v>
      </c>
      <c r="H28" s="46">
        <f t="shared" si="4"/>
        <v>978084.12</v>
      </c>
      <c r="I28" s="46">
        <f t="shared" si="4"/>
        <v>978084.12</v>
      </c>
      <c r="J28" s="46" t="s">
        <v>0</v>
      </c>
      <c r="K28" s="46">
        <f t="shared" si="4"/>
        <v>97181.88</v>
      </c>
    </row>
    <row r="29" spans="1:11" ht="13.5" customHeight="1">
      <c r="A29" s="47" t="s">
        <v>30</v>
      </c>
      <c r="B29" s="47" t="s">
        <v>32</v>
      </c>
      <c r="C29" s="37">
        <v>3000</v>
      </c>
      <c r="D29" s="48" t="s">
        <v>34</v>
      </c>
      <c r="E29" s="49" t="s">
        <v>0</v>
      </c>
      <c r="F29" s="49">
        <f>F30</f>
        <v>1075266</v>
      </c>
      <c r="G29" s="49">
        <f t="shared" si="4"/>
        <v>1075266</v>
      </c>
      <c r="H29" s="49">
        <f t="shared" si="4"/>
        <v>978084.12</v>
      </c>
      <c r="I29" s="49">
        <f t="shared" si="4"/>
        <v>978084.12</v>
      </c>
      <c r="J29" s="49" t="s">
        <v>0</v>
      </c>
      <c r="K29" s="49">
        <f t="shared" si="4"/>
        <v>97181.88</v>
      </c>
    </row>
    <row r="30" spans="1:11" ht="13.5" customHeight="1">
      <c r="A30" s="47" t="s">
        <v>30</v>
      </c>
      <c r="B30" s="47" t="s">
        <v>32</v>
      </c>
      <c r="C30" s="37">
        <v>3100</v>
      </c>
      <c r="D30" s="48" t="s">
        <v>25</v>
      </c>
      <c r="E30" s="49" t="s">
        <v>0</v>
      </c>
      <c r="F30" s="49">
        <f>F31</f>
        <v>1075266</v>
      </c>
      <c r="G30" s="49">
        <f t="shared" si="4"/>
        <v>1075266</v>
      </c>
      <c r="H30" s="49">
        <f t="shared" si="4"/>
        <v>978084.12</v>
      </c>
      <c r="I30" s="49">
        <f t="shared" si="4"/>
        <v>978084.12</v>
      </c>
      <c r="J30" s="49" t="s">
        <v>0</v>
      </c>
      <c r="K30" s="49">
        <f t="shared" si="4"/>
        <v>97181.88</v>
      </c>
    </row>
    <row r="31" spans="1:11" ht="13.5" customHeight="1">
      <c r="A31" s="47" t="s">
        <v>30</v>
      </c>
      <c r="B31" s="47" t="s">
        <v>32</v>
      </c>
      <c r="C31" s="37">
        <v>3130</v>
      </c>
      <c r="D31" s="48" t="s">
        <v>26</v>
      </c>
      <c r="E31" s="49" t="s">
        <v>0</v>
      </c>
      <c r="F31" s="49">
        <f>F32</f>
        <v>1075266</v>
      </c>
      <c r="G31" s="49">
        <f t="shared" si="4"/>
        <v>1075266</v>
      </c>
      <c r="H31" s="49">
        <f t="shared" si="4"/>
        <v>978084.12</v>
      </c>
      <c r="I31" s="49">
        <f t="shared" si="4"/>
        <v>978084.12</v>
      </c>
      <c r="J31" s="49" t="s">
        <v>0</v>
      </c>
      <c r="K31" s="49">
        <f t="shared" si="4"/>
        <v>97181.88</v>
      </c>
    </row>
    <row r="32" spans="1:11" ht="13.5" customHeight="1">
      <c r="A32" s="47" t="s">
        <v>30</v>
      </c>
      <c r="B32" s="47" t="s">
        <v>32</v>
      </c>
      <c r="C32" s="37">
        <v>3132</v>
      </c>
      <c r="D32" s="48" t="s">
        <v>27</v>
      </c>
      <c r="E32" s="49" t="s">
        <v>0</v>
      </c>
      <c r="F32" s="49">
        <v>1075266</v>
      </c>
      <c r="G32" s="49">
        <v>1075266</v>
      </c>
      <c r="H32" s="49">
        <v>978084.12</v>
      </c>
      <c r="I32" s="49">
        <v>978084.12</v>
      </c>
      <c r="J32" s="49" t="s">
        <v>0</v>
      </c>
      <c r="K32" s="49">
        <f>F32-H32</f>
        <v>97181.88</v>
      </c>
    </row>
    <row r="33" spans="1:11" ht="32.25" customHeight="1">
      <c r="A33" s="38" t="s">
        <v>22</v>
      </c>
      <c r="B33" s="38" t="s">
        <v>0</v>
      </c>
      <c r="C33" s="39">
        <v>9000</v>
      </c>
      <c r="D33" s="40" t="s">
        <v>6</v>
      </c>
      <c r="E33" s="41">
        <f>E15+E16-E17</f>
        <v>28802185</v>
      </c>
      <c r="F33" s="42" t="s">
        <v>0</v>
      </c>
      <c r="G33" s="42" t="s">
        <v>0</v>
      </c>
      <c r="H33" s="42" t="s">
        <v>0</v>
      </c>
      <c r="I33" s="42" t="s">
        <v>0</v>
      </c>
      <c r="J33" s="42" t="s">
        <v>0</v>
      </c>
      <c r="K33" s="42" t="s">
        <v>0</v>
      </c>
    </row>
    <row r="35" ht="1.5" customHeight="1"/>
    <row r="36" spans="1:11" ht="18.75">
      <c r="A36" s="30" t="s">
        <v>39</v>
      </c>
      <c r="B36" s="25"/>
      <c r="C36" s="25"/>
      <c r="D36" s="24"/>
      <c r="E36" s="50" t="s">
        <v>40</v>
      </c>
      <c r="F36" s="50"/>
      <c r="G36" s="50"/>
      <c r="H36" s="50"/>
      <c r="I36" s="50"/>
      <c r="J36" s="50"/>
      <c r="K36" s="50"/>
    </row>
    <row r="37" spans="1:11" ht="24.75" customHeight="1">
      <c r="A37" s="30"/>
      <c r="B37" s="32"/>
      <c r="C37" s="33"/>
      <c r="D37" s="24"/>
      <c r="E37" s="24"/>
      <c r="F37" s="24"/>
      <c r="G37" s="24"/>
      <c r="H37" s="24"/>
      <c r="I37" s="24"/>
      <c r="J37" s="31"/>
      <c r="K37" s="24"/>
    </row>
    <row r="38" spans="1:11" ht="18.75">
      <c r="A38" s="34" t="s">
        <v>8</v>
      </c>
      <c r="B38" s="32"/>
      <c r="C38" s="35"/>
      <c r="D38" s="24"/>
      <c r="E38" s="24"/>
      <c r="F38" s="24"/>
      <c r="G38" s="24"/>
      <c r="H38" s="24"/>
      <c r="I38" s="24"/>
      <c r="J38" s="31"/>
      <c r="K38" s="24"/>
    </row>
    <row r="39" spans="1:11" ht="18.75">
      <c r="A39" s="36" t="s">
        <v>9</v>
      </c>
      <c r="B39" s="36"/>
      <c r="C39" s="35"/>
      <c r="D39" s="24"/>
      <c r="E39" s="24"/>
      <c r="F39" s="24"/>
      <c r="G39" s="24"/>
      <c r="H39" s="24"/>
      <c r="I39" s="24"/>
      <c r="J39" s="31"/>
      <c r="K39" s="24"/>
    </row>
    <row r="40" spans="1:11" ht="18.75">
      <c r="A40" s="36" t="s">
        <v>10</v>
      </c>
      <c r="B40" s="25"/>
      <c r="C40" s="25"/>
      <c r="D40" s="24"/>
      <c r="E40" s="51" t="s">
        <v>11</v>
      </c>
      <c r="F40" s="51"/>
      <c r="G40" s="51"/>
      <c r="H40" s="51"/>
      <c r="I40" s="51"/>
      <c r="J40" s="51"/>
      <c r="K40" s="51"/>
    </row>
    <row r="43" spans="1:2" ht="12.75">
      <c r="A43" s="4"/>
      <c r="B43" s="3"/>
    </row>
    <row r="44" ht="12.75">
      <c r="A44" s="5"/>
    </row>
    <row r="45" ht="12.75">
      <c r="A45" s="5"/>
    </row>
    <row r="46" ht="12.75">
      <c r="A46" s="6"/>
    </row>
    <row r="47" ht="12.75">
      <c r="A47"/>
    </row>
  </sheetData>
  <sheetProtection/>
  <mergeCells count="17">
    <mergeCell ref="H5:K5"/>
    <mergeCell ref="E36:K36"/>
    <mergeCell ref="E40:K40"/>
    <mergeCell ref="A7:C7"/>
    <mergeCell ref="C12:C13"/>
    <mergeCell ref="B12:B13"/>
    <mergeCell ref="K12:K13"/>
    <mergeCell ref="D12:D13"/>
    <mergeCell ref="E12:E13"/>
    <mergeCell ref="F12:F13"/>
    <mergeCell ref="H12:H13"/>
    <mergeCell ref="I12:J12"/>
    <mergeCell ref="G12:G13"/>
    <mergeCell ref="A8:K8"/>
    <mergeCell ref="A10:K10"/>
    <mergeCell ref="A9:K9"/>
    <mergeCell ref="A12:A13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2023-05-18T13:41:56Z</cp:lastPrinted>
  <dcterms:created xsi:type="dcterms:W3CDTF">1996-10-08T23:32:33Z</dcterms:created>
  <dcterms:modified xsi:type="dcterms:W3CDTF">2023-05-18T13:41:58Z</dcterms:modified>
  <cp:category/>
  <cp:version/>
  <cp:contentType/>
  <cp:contentStatus/>
</cp:coreProperties>
</file>